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フォルダ\三田空手クラブ\1大会\千葉県選抜中学生大会\R7\"/>
    </mc:Choice>
  </mc:AlternateContent>
  <xr:revisionPtr revIDLastSave="0" documentId="8_{F550A80F-E9B5-4367-9A1A-EF814208A5C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団体データ" sheetId="1" r:id="rId1"/>
    <sheet name="中学生選抜" sheetId="7" r:id="rId2"/>
  </sheets>
  <calcPr calcId="181029"/>
</workbook>
</file>

<file path=xl/calcChain.xml><?xml version="1.0" encoding="utf-8"?>
<calcChain xmlns="http://schemas.openxmlformats.org/spreadsheetml/2006/main">
  <c r="R55" i="7" l="1"/>
  <c r="S55" i="7" s="1"/>
  <c r="R54" i="7"/>
  <c r="S54" i="7" s="1"/>
  <c r="R53" i="7"/>
  <c r="S53" i="7" s="1"/>
  <c r="R52" i="7"/>
  <c r="S52" i="7" s="1"/>
  <c r="R51" i="7"/>
  <c r="S51" i="7" s="1"/>
  <c r="R50" i="7"/>
  <c r="S50" i="7" s="1"/>
  <c r="R49" i="7"/>
  <c r="S49" i="7" s="1"/>
  <c r="R48" i="7"/>
  <c r="S48" i="7" s="1"/>
  <c r="R47" i="7"/>
  <c r="S47" i="7" s="1"/>
  <c r="R46" i="7"/>
  <c r="S46" i="7" s="1"/>
  <c r="R45" i="7"/>
  <c r="S45" i="7" s="1"/>
  <c r="R44" i="7"/>
  <c r="S44" i="7" s="1"/>
  <c r="R43" i="7"/>
  <c r="S43" i="7" s="1"/>
  <c r="R42" i="7"/>
  <c r="S42" i="7" s="1"/>
  <c r="R41" i="7"/>
  <c r="S41" i="7" s="1"/>
  <c r="R40" i="7"/>
  <c r="S40" i="7" s="1"/>
  <c r="R39" i="7"/>
  <c r="S39" i="7" s="1"/>
  <c r="R38" i="7"/>
  <c r="S38" i="7" s="1"/>
  <c r="R37" i="7"/>
  <c r="S37" i="7" s="1"/>
  <c r="R36" i="7"/>
  <c r="S36" i="7" s="1"/>
  <c r="R35" i="7"/>
  <c r="S35" i="7" s="1"/>
  <c r="R34" i="7"/>
  <c r="S34" i="7" s="1"/>
  <c r="R33" i="7"/>
  <c r="S33" i="7" s="1"/>
  <c r="R32" i="7"/>
  <c r="S32" i="7" s="1"/>
  <c r="R31" i="7"/>
  <c r="S31" i="7" s="1"/>
  <c r="R30" i="7"/>
  <c r="S30" i="7" s="1"/>
  <c r="R29" i="7"/>
  <c r="S29" i="7" s="1"/>
  <c r="R28" i="7"/>
  <c r="S28" i="7" s="1"/>
  <c r="R27" i="7"/>
  <c r="S27" i="7" s="1"/>
  <c r="R26" i="7"/>
  <c r="S26" i="7" s="1"/>
  <c r="R25" i="7"/>
  <c r="S25" i="7" s="1"/>
  <c r="R24" i="7"/>
  <c r="S24" i="7" s="1"/>
  <c r="R23" i="7"/>
  <c r="S23" i="7" s="1"/>
  <c r="R22" i="7"/>
  <c r="S22" i="7" s="1"/>
  <c r="R21" i="7"/>
  <c r="S21" i="7" s="1"/>
  <c r="R20" i="7"/>
  <c r="S20" i="7" s="1"/>
  <c r="R19" i="7"/>
  <c r="S19" i="7" s="1"/>
  <c r="R18" i="7"/>
  <c r="S18" i="7" s="1"/>
  <c r="R17" i="7"/>
  <c r="S17" i="7" s="1"/>
  <c r="R16" i="7"/>
  <c r="S16" i="7" s="1"/>
  <c r="R15" i="7"/>
  <c r="S15" i="7" s="1"/>
  <c r="R14" i="7"/>
  <c r="S14" i="7" s="1"/>
  <c r="R13" i="7"/>
  <c r="S13" i="7" s="1"/>
  <c r="R12" i="7"/>
  <c r="S12" i="7" s="1"/>
  <c r="R11" i="7"/>
  <c r="S11" i="7" s="1"/>
  <c r="R10" i="7"/>
  <c r="S10" i="7" s="1"/>
  <c r="R9" i="7"/>
  <c r="S9" i="7" s="1"/>
  <c r="R8" i="7"/>
  <c r="S8" i="7" s="1"/>
  <c r="R7" i="7"/>
  <c r="S7" i="7" s="1"/>
  <c r="R6" i="7"/>
  <c r="S6" i="7" s="1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C13" i="1" l="1"/>
  <c r="C14" i="1" s="1"/>
</calcChain>
</file>

<file path=xl/sharedStrings.xml><?xml version="1.0" encoding="utf-8"?>
<sst xmlns="http://schemas.openxmlformats.org/spreadsheetml/2006/main" count="63" uniqueCount="61">
  <si>
    <t>項目</t>
    <rPh sb="0" eb="2">
      <t>コウモク</t>
    </rPh>
    <phoneticPr fontId="4"/>
  </si>
  <si>
    <t>説明</t>
    <rPh sb="0" eb="2">
      <t>セツメイ</t>
    </rPh>
    <phoneticPr fontId="4"/>
  </si>
  <si>
    <t>男</t>
  </si>
  <si>
    <t>半角英数</t>
    <rPh sb="0" eb="2">
      <t>ハンカク</t>
    </rPh>
    <rPh sb="2" eb="4">
      <t>エイスウ</t>
    </rPh>
    <phoneticPr fontId="4"/>
  </si>
  <si>
    <t>団体名</t>
    <rPh sb="0" eb="3">
      <t>ダンタイメイ</t>
    </rPh>
    <phoneticPr fontId="4"/>
  </si>
  <si>
    <t>略称</t>
    <rPh sb="0" eb="2">
      <t>リャクショウ</t>
    </rPh>
    <phoneticPr fontId="4"/>
  </si>
  <si>
    <t>氏名</t>
    <rPh sb="0" eb="2">
      <t>シメイ</t>
    </rPh>
    <phoneticPr fontId="4"/>
  </si>
  <si>
    <t>Email</t>
    <phoneticPr fontId="4"/>
  </si>
  <si>
    <t>電話番号</t>
    <rPh sb="0" eb="2">
      <t>デンワ</t>
    </rPh>
    <rPh sb="2" eb="4">
      <t>バンゴウ</t>
    </rPh>
    <phoneticPr fontId="4"/>
  </si>
  <si>
    <t>参加費</t>
    <rPh sb="0" eb="3">
      <t>サンカヒ</t>
    </rPh>
    <phoneticPr fontId="4"/>
  </si>
  <si>
    <t>振込名義</t>
    <rPh sb="0" eb="4">
      <t>フリコミメイギ</t>
    </rPh>
    <phoneticPr fontId="4"/>
  </si>
  <si>
    <t>入力箇所</t>
    <rPh sb="0" eb="2">
      <t>ニュウリョク</t>
    </rPh>
    <rPh sb="2" eb="4">
      <t>カショ</t>
    </rPh>
    <phoneticPr fontId="4"/>
  </si>
  <si>
    <t>全角カタカナ</t>
    <rPh sb="0" eb="2">
      <t>ゼンカク</t>
    </rPh>
    <phoneticPr fontId="4"/>
  </si>
  <si>
    <t>自動計算になっております</t>
    <rPh sb="0" eb="4">
      <t>ジドウケイサン</t>
    </rPh>
    <phoneticPr fontId="4"/>
  </si>
  <si>
    <t>振込日</t>
    <rPh sb="0" eb="2">
      <t>フリコミ</t>
    </rPh>
    <rPh sb="2" eb="3">
      <t>ビ</t>
    </rPh>
    <phoneticPr fontId="4"/>
  </si>
  <si>
    <t>合計金額</t>
    <rPh sb="0" eb="4">
      <t>ゴウケイキンガク</t>
    </rPh>
    <phoneticPr fontId="4"/>
  </si>
  <si>
    <t>出場</t>
  </si>
  <si>
    <t>申込責任者</t>
    <rPh sb="0" eb="2">
      <t>モウシコミ</t>
    </rPh>
    <rPh sb="2" eb="5">
      <t>セキニンシャ</t>
    </rPh>
    <phoneticPr fontId="4"/>
  </si>
  <si>
    <t>正式名称</t>
    <rPh sb="0" eb="2">
      <t>セイシキ</t>
    </rPh>
    <rPh sb="2" eb="4">
      <t>メイショウ</t>
    </rPh>
    <phoneticPr fontId="4"/>
  </si>
  <si>
    <t>番号</t>
    <rPh sb="0" eb="2">
      <t>バンゴウ</t>
    </rPh>
    <phoneticPr fontId="8"/>
  </si>
  <si>
    <t>団体名略称</t>
    <rPh sb="0" eb="3">
      <t>ダンタイメイ</t>
    </rPh>
    <rPh sb="3" eb="5">
      <t>リャクショウ</t>
    </rPh>
    <phoneticPr fontId="8"/>
  </si>
  <si>
    <t>氏</t>
    <rPh sb="0" eb="1">
      <t>シ</t>
    </rPh>
    <phoneticPr fontId="8"/>
  </si>
  <si>
    <t>名</t>
    <rPh sb="0" eb="1">
      <t>メイ</t>
    </rPh>
    <phoneticPr fontId="8"/>
  </si>
  <si>
    <t>性別</t>
    <rPh sb="0" eb="2">
      <t>セイベツ</t>
    </rPh>
    <phoneticPr fontId="8"/>
  </si>
  <si>
    <t>形</t>
    <rPh sb="0" eb="1">
      <t>カタ</t>
    </rPh>
    <phoneticPr fontId="8"/>
  </si>
  <si>
    <t>組手</t>
    <rPh sb="0" eb="2">
      <t>クミテ</t>
    </rPh>
    <phoneticPr fontId="8"/>
  </si>
  <si>
    <t>JKF会員番号</t>
    <rPh sb="3" eb="5">
      <t>カイイン</t>
    </rPh>
    <rPh sb="5" eb="7">
      <t>バンゴウ</t>
    </rPh>
    <phoneticPr fontId="8"/>
  </si>
  <si>
    <t>会員有効期限</t>
    <rPh sb="0" eb="2">
      <t>カイイン</t>
    </rPh>
    <rPh sb="2" eb="4">
      <t>ユウコウ</t>
    </rPh>
    <rPh sb="4" eb="6">
      <t>キゲン</t>
    </rPh>
    <phoneticPr fontId="8"/>
  </si>
  <si>
    <t>スポーツ保険
加入有無</t>
    <rPh sb="4" eb="6">
      <t>ホケン</t>
    </rPh>
    <rPh sb="7" eb="9">
      <t>カニュウ</t>
    </rPh>
    <rPh sb="9" eb="11">
      <t>ウム</t>
    </rPh>
    <phoneticPr fontId="8"/>
  </si>
  <si>
    <t>生年月日</t>
    <rPh sb="0" eb="2">
      <t>セイネン</t>
    </rPh>
    <rPh sb="2" eb="4">
      <t>ガッピ</t>
    </rPh>
    <phoneticPr fontId="8"/>
  </si>
  <si>
    <t>例</t>
    <rPh sb="0" eb="1">
      <t>レイ</t>
    </rPh>
    <phoneticPr fontId="8"/>
  </si>
  <si>
    <t>自動入力</t>
    <rPh sb="0" eb="2">
      <t>ジドウ</t>
    </rPh>
    <rPh sb="2" eb="4">
      <t>ニュウリョク</t>
    </rPh>
    <phoneticPr fontId="8"/>
  </si>
  <si>
    <t>千葉</t>
    <rPh sb="0" eb="2">
      <t>チバ</t>
    </rPh>
    <phoneticPr fontId="8"/>
  </si>
  <si>
    <t>太郎</t>
    <rPh sb="0" eb="2">
      <t>タロウ</t>
    </rPh>
    <phoneticPr fontId="8"/>
  </si>
  <si>
    <t>加入</t>
  </si>
  <si>
    <t>学年</t>
    <rPh sb="0" eb="2">
      <t>ガクネン</t>
    </rPh>
    <phoneticPr fontId="8"/>
  </si>
  <si>
    <t>JKF公認
級段位</t>
    <rPh sb="3" eb="5">
      <t>コウニン</t>
    </rPh>
    <rPh sb="6" eb="7">
      <t>キュウ</t>
    </rPh>
    <rPh sb="7" eb="9">
      <t>ダンイ</t>
    </rPh>
    <phoneticPr fontId="8"/>
  </si>
  <si>
    <t>千葉市立千葉</t>
    <rPh sb="0" eb="4">
      <t>チバシリツ</t>
    </rPh>
    <rPh sb="4" eb="6">
      <t>チバ</t>
    </rPh>
    <phoneticPr fontId="8"/>
  </si>
  <si>
    <t>1級</t>
  </si>
  <si>
    <t>種目数</t>
    <rPh sb="0" eb="2">
      <t>シュモク</t>
    </rPh>
    <rPh sb="2" eb="3">
      <t>スウ</t>
    </rPh>
    <phoneticPr fontId="7"/>
  </si>
  <si>
    <t>出場費</t>
    <rPh sb="0" eb="2">
      <t>シュツジョウ</t>
    </rPh>
    <rPh sb="2" eb="3">
      <t>ヒ</t>
    </rPh>
    <phoneticPr fontId="7"/>
  </si>
  <si>
    <t>自動入力</t>
    <rPh sb="0" eb="2">
      <t>ジドウ</t>
    </rPh>
    <rPh sb="2" eb="4">
      <t>ニュウリョク</t>
    </rPh>
    <phoneticPr fontId="7"/>
  </si>
  <si>
    <t>郵便番号</t>
    <rPh sb="0" eb="2">
      <t>ユウビン</t>
    </rPh>
    <rPh sb="2" eb="4">
      <t>バンゴウ</t>
    </rPh>
    <phoneticPr fontId="4"/>
  </si>
  <si>
    <t>住所</t>
    <rPh sb="0" eb="2">
      <t>ジュウショ</t>
    </rPh>
    <phoneticPr fontId="4"/>
  </si>
  <si>
    <t>氏
ふりがな</t>
    <rPh sb="0" eb="1">
      <t>シ</t>
    </rPh>
    <phoneticPr fontId="7"/>
  </si>
  <si>
    <t>名
ふりがな</t>
    <rPh sb="0" eb="1">
      <t>メイ</t>
    </rPh>
    <phoneticPr fontId="7"/>
  </si>
  <si>
    <t>ちば</t>
    <phoneticPr fontId="7"/>
  </si>
  <si>
    <t>たろう</t>
    <phoneticPr fontId="7"/>
  </si>
  <si>
    <t>半角英数　携帯電話番号（記載の仕方　090-0000-0000）</t>
    <rPh sb="0" eb="2">
      <t>ハンカク</t>
    </rPh>
    <rPh sb="2" eb="4">
      <t>エイスウ</t>
    </rPh>
    <rPh sb="5" eb="7">
      <t>ケイタイ</t>
    </rPh>
    <rPh sb="7" eb="9">
      <t>デンワ</t>
    </rPh>
    <rPh sb="9" eb="11">
      <t>バンゴウ</t>
    </rPh>
    <rPh sb="12" eb="14">
      <t>キサイ</t>
    </rPh>
    <rPh sb="15" eb="17">
      <t>シカタ</t>
    </rPh>
    <phoneticPr fontId="4"/>
  </si>
  <si>
    <t>氏と名の間に全角スペース</t>
    <rPh sb="0" eb="1">
      <t>シ</t>
    </rPh>
    <rPh sb="2" eb="3">
      <t>メイ</t>
    </rPh>
    <rPh sb="4" eb="5">
      <t>アイダ</t>
    </rPh>
    <rPh sb="6" eb="8">
      <t>ゼンカク</t>
    </rPh>
    <phoneticPr fontId="4"/>
  </si>
  <si>
    <t>全角６文字以内（トーナメント用）</t>
    <rPh sb="0" eb="2">
      <t>ゼンカク</t>
    </rPh>
    <rPh sb="3" eb="5">
      <t>モジ</t>
    </rPh>
    <rPh sb="5" eb="7">
      <t>イナイ</t>
    </rPh>
    <rPh sb="14" eb="15">
      <t>ヨウ</t>
    </rPh>
    <phoneticPr fontId="4"/>
  </si>
  <si>
    <t>半角数字</t>
    <rPh sb="0" eb="2">
      <t>ハンカク</t>
    </rPh>
    <rPh sb="2" eb="4">
      <t>スウジ</t>
    </rPh>
    <phoneticPr fontId="4"/>
  </si>
  <si>
    <t>登録済み</t>
  </si>
  <si>
    <t>2025年　　　　月　　　　日</t>
    <rPh sb="4" eb="5">
      <t>ネン</t>
    </rPh>
    <rPh sb="9" eb="10">
      <t>ゲツ</t>
    </rPh>
    <rPh sb="14" eb="15">
      <t>ニチ</t>
    </rPh>
    <phoneticPr fontId="4"/>
  </si>
  <si>
    <r>
      <rPr>
        <sz val="11"/>
        <rFont val="ＭＳ Ｐゴシック"/>
        <family val="3"/>
        <charset val="128"/>
      </rPr>
      <t>千葉県連登録</t>
    </r>
    <r>
      <rPr>
        <sz val="11"/>
        <color rgb="FFFF0000"/>
        <rFont val="ＭＳ Ｐゴシック"/>
        <family val="2"/>
        <charset val="128"/>
      </rPr>
      <t xml:space="preserve">
※</t>
    </r>
  </si>
  <si>
    <r>
      <rPr>
        <sz val="11"/>
        <color rgb="FFFF0000"/>
        <rFont val="ＭＳ Ｐゴシック"/>
        <family val="3"/>
        <charset val="128"/>
      </rPr>
      <t>※</t>
    </r>
    <r>
      <rPr>
        <sz val="11"/>
        <color theme="1"/>
        <rFont val="ＭＳ Ｐゴシック"/>
        <family val="2"/>
        <charset val="128"/>
      </rPr>
      <t>千葉県連登録が既に登録済みの場合は「登録済み」、未登録の場合は「登録申請」を選択してください。</t>
    </r>
  </si>
  <si>
    <t>中学校名
(公立は○○市立から記載）</t>
    <rPh sb="0" eb="3">
      <t>チュウガッコウ</t>
    </rPh>
    <rPh sb="3" eb="4">
      <t>メイ</t>
    </rPh>
    <rPh sb="6" eb="8">
      <t>コウリツ</t>
    </rPh>
    <rPh sb="11" eb="13">
      <t>シリツ</t>
    </rPh>
    <rPh sb="15" eb="17">
      <t>キサイ</t>
    </rPh>
    <phoneticPr fontId="8"/>
  </si>
  <si>
    <t>中1</t>
  </si>
  <si>
    <t>第14回千葉県中学生空手道選抜大会　エントリーシート</t>
    <rPh sb="0" eb="1">
      <t>ダイ</t>
    </rPh>
    <rPh sb="3" eb="4">
      <t>カイ</t>
    </rPh>
    <rPh sb="4" eb="7">
      <t>チバケン</t>
    </rPh>
    <rPh sb="7" eb="10">
      <t>チュウガクセイ</t>
    </rPh>
    <rPh sb="10" eb="13">
      <t>カラテドウ</t>
    </rPh>
    <rPh sb="13" eb="15">
      <t>センバツ</t>
    </rPh>
    <rPh sb="15" eb="17">
      <t>タイカイ</t>
    </rPh>
    <phoneticPr fontId="8"/>
  </si>
  <si>
    <t>中学生選抜</t>
    <rPh sb="0" eb="3">
      <t>チュウガクセイ</t>
    </rPh>
    <rPh sb="3" eb="5">
      <t>センバツ</t>
    </rPh>
    <phoneticPr fontId="4"/>
  </si>
  <si>
    <t>第14回千葉県中学生空手道選抜大会エントリーシート</t>
    <rPh sb="0" eb="1">
      <t>ダイ</t>
    </rPh>
    <rPh sb="3" eb="4">
      <t>カイ</t>
    </rPh>
    <rPh sb="4" eb="7">
      <t>チバケン</t>
    </rPh>
    <rPh sb="7" eb="10">
      <t>チュウガクセイ</t>
    </rPh>
    <rPh sb="10" eb="12">
      <t>カラテ</t>
    </rPh>
    <rPh sb="12" eb="13">
      <t>ドウ</t>
    </rPh>
    <rPh sb="13" eb="15">
      <t>センバツ</t>
    </rPh>
    <rPh sb="15" eb="17">
      <t>タイカイ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</si>
</sst>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6" xfId="0" applyBorder="1">
      <alignment vertical="center"/>
    </xf>
    <xf numFmtId="0" fontId="0" fillId="0" borderId="23" xfId="0" applyBorder="1">
      <alignment vertical="center"/>
    </xf>
    <xf numFmtId="0" fontId="5" fillId="0" borderId="0" xfId="0" applyFont="1">
      <alignment vertical="center"/>
    </xf>
    <xf numFmtId="0" fontId="0" fillId="0" borderId="20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1" xfId="0" applyBorder="1" applyProtection="1">
      <alignment vertical="center"/>
      <protection locked="0"/>
    </xf>
    <xf numFmtId="0" fontId="0" fillId="0" borderId="27" xfId="0" applyBorder="1">
      <alignment vertical="center"/>
    </xf>
    <xf numFmtId="0" fontId="0" fillId="0" borderId="28" xfId="0" applyBorder="1" applyAlignment="1" applyProtection="1">
      <alignment horizontal="center" vertical="center"/>
      <protection locked="0"/>
    </xf>
    <xf numFmtId="0" fontId="3" fillId="0" borderId="0" xfId="1">
      <alignment vertical="center"/>
    </xf>
    <xf numFmtId="0" fontId="3" fillId="0" borderId="0" xfId="1" applyAlignment="1">
      <alignment horizontal="center" vertical="center"/>
    </xf>
    <xf numFmtId="0" fontId="3" fillId="0" borderId="5" xfId="1" applyBorder="1" applyAlignment="1">
      <alignment horizontal="center" vertical="center"/>
    </xf>
    <xf numFmtId="0" fontId="9" fillId="0" borderId="5" xfId="1" applyFont="1" applyBorder="1">
      <alignment vertical="center"/>
    </xf>
    <xf numFmtId="0" fontId="9" fillId="0" borderId="5" xfId="1" applyFont="1" applyBorder="1" applyAlignment="1">
      <alignment horizontal="center" vertical="center"/>
    </xf>
    <xf numFmtId="14" fontId="9" fillId="0" borderId="5" xfId="1" applyNumberFormat="1" applyFont="1" applyBorder="1">
      <alignment vertical="center"/>
    </xf>
    <xf numFmtId="0" fontId="3" fillId="0" borderId="5" xfId="1" applyBorder="1">
      <alignment vertical="center"/>
    </xf>
    <xf numFmtId="0" fontId="3" fillId="0" borderId="5" xfId="1" applyBorder="1" applyProtection="1">
      <alignment vertical="center"/>
      <protection locked="0"/>
    </xf>
    <xf numFmtId="0" fontId="3" fillId="0" borderId="5" xfId="1" applyBorder="1" applyAlignment="1" applyProtection="1">
      <alignment horizontal="center" vertical="center"/>
      <protection locked="0"/>
    </xf>
    <xf numFmtId="14" fontId="3" fillId="0" borderId="5" xfId="1" applyNumberFormat="1" applyBorder="1" applyProtection="1">
      <alignment vertical="center"/>
      <protection locked="0"/>
    </xf>
    <xf numFmtId="0" fontId="0" fillId="2" borderId="9" xfId="0" applyFill="1" applyBorder="1">
      <alignment vertical="center"/>
    </xf>
    <xf numFmtId="176" fontId="0" fillId="0" borderId="1" xfId="0" applyNumberFormat="1" applyBorder="1" applyAlignment="1">
      <alignment horizontal="right" vertical="center"/>
    </xf>
    <xf numFmtId="176" fontId="0" fillId="2" borderId="10" xfId="0" applyNumberFormat="1" applyFill="1" applyBorder="1">
      <alignment vertical="center"/>
    </xf>
    <xf numFmtId="0" fontId="0" fillId="0" borderId="35" xfId="0" applyBorder="1">
      <alignment vertical="center"/>
    </xf>
    <xf numFmtId="0" fontId="0" fillId="0" borderId="36" xfId="0" applyBorder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0" fillId="0" borderId="37" xfId="0" applyBorder="1" applyAlignment="1">
      <alignment horizontal="left" vertical="center"/>
    </xf>
    <xf numFmtId="14" fontId="9" fillId="0" borderId="5" xfId="1" applyNumberFormat="1" applyFont="1" applyBorder="1" applyAlignment="1">
      <alignment horizontal="center" vertical="center"/>
    </xf>
    <xf numFmtId="14" fontId="3" fillId="0" borderId="5" xfId="1" applyNumberFormat="1" applyBorder="1" applyAlignment="1" applyProtection="1">
      <alignment horizontal="center" vertical="center"/>
      <protection locked="0"/>
    </xf>
    <xf numFmtId="0" fontId="9" fillId="0" borderId="5" xfId="1" applyFont="1" applyBorder="1" applyAlignment="1">
      <alignment horizontal="center" vertical="center" wrapText="1"/>
    </xf>
    <xf numFmtId="0" fontId="12" fillId="0" borderId="0" xfId="1" applyFont="1">
      <alignment vertical="center"/>
    </xf>
    <xf numFmtId="0" fontId="2" fillId="0" borderId="5" xfId="2" applyBorder="1" applyAlignment="1">
      <alignment horizontal="center" vertical="center"/>
    </xf>
    <xf numFmtId="0" fontId="2" fillId="0" borderId="5" xfId="2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" fillId="0" borderId="0" xfId="1" applyFont="1">
      <alignment vertical="center"/>
    </xf>
    <xf numFmtId="0" fontId="0" fillId="0" borderId="2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</cellXfs>
  <cellStyles count="3">
    <cellStyle name="標準" xfId="0" builtinId="0"/>
    <cellStyle name="標準 2" xfId="1" xr:uid="{6254E6A5-6178-4117-88DC-6537FD765770}"/>
    <cellStyle name="標準 2 2" xfId="2" xr:uid="{5EBAEC61-8E12-4C90-9F1A-3DF6570F3CE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15"/>
  <sheetViews>
    <sheetView tabSelected="1" workbookViewId="0">
      <selection activeCell="C4" sqref="C4"/>
    </sheetView>
  </sheetViews>
  <sheetFormatPr defaultRowHeight="13" x14ac:dyDescent="0.2"/>
  <cols>
    <col min="1" max="1" width="12.453125" customWidth="1"/>
    <col min="2" max="2" width="20.453125" customWidth="1"/>
    <col min="3" max="3" width="42.6328125" customWidth="1"/>
    <col min="4" max="5" width="31.36328125" customWidth="1"/>
  </cols>
  <sheetData>
    <row r="1" spans="1:5" x14ac:dyDescent="0.2">
      <c r="A1" t="s">
        <v>60</v>
      </c>
      <c r="D1" s="6"/>
    </row>
    <row r="2" spans="1:5" ht="13.5" thickBot="1" x14ac:dyDescent="0.25"/>
    <row r="3" spans="1:5" ht="13.5" thickBot="1" x14ac:dyDescent="0.25">
      <c r="A3" s="45" t="s">
        <v>0</v>
      </c>
      <c r="B3" s="46"/>
      <c r="C3" s="12" t="s">
        <v>11</v>
      </c>
      <c r="D3" s="51" t="s">
        <v>1</v>
      </c>
      <c r="E3" s="52"/>
    </row>
    <row r="4" spans="1:5" ht="13.5" thickTop="1" x14ac:dyDescent="0.2">
      <c r="A4" s="53" t="s">
        <v>4</v>
      </c>
      <c r="B4" s="4" t="s">
        <v>18</v>
      </c>
      <c r="C4" s="7"/>
      <c r="D4" s="49"/>
      <c r="E4" s="50"/>
    </row>
    <row r="5" spans="1:5" x14ac:dyDescent="0.2">
      <c r="A5" s="44"/>
      <c r="B5" s="5" t="s">
        <v>5</v>
      </c>
      <c r="C5" s="9"/>
      <c r="D5" s="47" t="s">
        <v>50</v>
      </c>
      <c r="E5" s="48"/>
    </row>
    <row r="6" spans="1:5" x14ac:dyDescent="0.2">
      <c r="A6" s="42" t="s">
        <v>17</v>
      </c>
      <c r="B6" s="2" t="s">
        <v>6</v>
      </c>
      <c r="C6" s="10"/>
      <c r="D6" s="58" t="s">
        <v>49</v>
      </c>
      <c r="E6" s="59"/>
    </row>
    <row r="7" spans="1:5" x14ac:dyDescent="0.2">
      <c r="A7" s="43"/>
      <c r="B7" s="1" t="s">
        <v>7</v>
      </c>
      <c r="C7" s="8"/>
      <c r="D7" s="56" t="s">
        <v>3</v>
      </c>
      <c r="E7" s="57"/>
    </row>
    <row r="8" spans="1:5" x14ac:dyDescent="0.2">
      <c r="A8" s="43"/>
      <c r="B8" s="13" t="s">
        <v>8</v>
      </c>
      <c r="C8" s="14"/>
      <c r="D8" s="54" t="s">
        <v>48</v>
      </c>
      <c r="E8" s="55"/>
    </row>
    <row r="9" spans="1:5" x14ac:dyDescent="0.2">
      <c r="A9" s="43"/>
      <c r="B9" s="30" t="s">
        <v>42</v>
      </c>
      <c r="C9" s="31"/>
      <c r="D9" s="32" t="s">
        <v>51</v>
      </c>
      <c r="E9" s="33"/>
    </row>
    <row r="10" spans="1:5" x14ac:dyDescent="0.2">
      <c r="A10" s="44"/>
      <c r="B10" s="30" t="s">
        <v>43</v>
      </c>
      <c r="C10" s="31"/>
      <c r="D10" s="32"/>
      <c r="E10" s="33"/>
    </row>
    <row r="11" spans="1:5" x14ac:dyDescent="0.2">
      <c r="A11" s="42" t="s">
        <v>9</v>
      </c>
      <c r="B11" s="15" t="s">
        <v>14</v>
      </c>
      <c r="C11" s="16" t="s">
        <v>53</v>
      </c>
      <c r="D11" s="64"/>
      <c r="E11" s="65"/>
    </row>
    <row r="12" spans="1:5" x14ac:dyDescent="0.2">
      <c r="A12" s="43"/>
      <c r="B12" s="1" t="s">
        <v>10</v>
      </c>
      <c r="C12" s="11"/>
      <c r="D12" s="63" t="s">
        <v>12</v>
      </c>
      <c r="E12" s="63"/>
    </row>
    <row r="13" spans="1:5" x14ac:dyDescent="0.2">
      <c r="A13" s="43"/>
      <c r="B13" s="1" t="s">
        <v>59</v>
      </c>
      <c r="C13" s="28">
        <f>SUM(中学生選抜!S6:S55)</f>
        <v>0</v>
      </c>
      <c r="D13" s="56" t="s">
        <v>13</v>
      </c>
      <c r="E13" s="57"/>
    </row>
    <row r="14" spans="1:5" ht="13.5" thickBot="1" x14ac:dyDescent="0.25">
      <c r="A14" s="60"/>
      <c r="B14" s="27" t="s">
        <v>15</v>
      </c>
      <c r="C14" s="29">
        <f>SUM(C13:C13)</f>
        <v>0</v>
      </c>
      <c r="D14" s="61" t="s">
        <v>13</v>
      </c>
      <c r="E14" s="62"/>
    </row>
    <row r="15" spans="1:5" x14ac:dyDescent="0.2">
      <c r="A15" s="3"/>
    </row>
  </sheetData>
  <sheetProtection sheet="1" selectLockedCells="1"/>
  <mergeCells count="14">
    <mergeCell ref="D13:E13"/>
    <mergeCell ref="A11:A14"/>
    <mergeCell ref="D14:E14"/>
    <mergeCell ref="D12:E12"/>
    <mergeCell ref="D11:E11"/>
    <mergeCell ref="A6:A10"/>
    <mergeCell ref="A3:B3"/>
    <mergeCell ref="D5:E5"/>
    <mergeCell ref="D4:E4"/>
    <mergeCell ref="D3:E3"/>
    <mergeCell ref="A4:A5"/>
    <mergeCell ref="D8:E8"/>
    <mergeCell ref="D7:E7"/>
    <mergeCell ref="D6:E6"/>
  </mergeCells>
  <phoneticPr fontId="4"/>
  <dataValidations count="3">
    <dataValidation imeMode="disabled" allowBlank="1" showInputMessage="1" showErrorMessage="1" sqref="C15 C7:C9 C11" xr:uid="{00000000-0002-0000-0000-000000000000}"/>
    <dataValidation imeMode="hiragana" allowBlank="1" showInputMessage="1" showErrorMessage="1" sqref="C4:C6" xr:uid="{00000000-0002-0000-0000-000001000000}"/>
    <dataValidation imeMode="fullKatakana" allowBlank="1" showInputMessage="1" showErrorMessage="1" sqref="C12:C13" xr:uid="{D2A848CC-BDCB-492D-934E-E9031B32102A}"/>
  </dataValidation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7C4C1-68AA-4B4C-A314-E10846BE4ADD}">
  <dimension ref="A1:S55"/>
  <sheetViews>
    <sheetView workbookViewId="0">
      <selection activeCell="C6" sqref="C6"/>
    </sheetView>
  </sheetViews>
  <sheetFormatPr defaultColWidth="8.90625" defaultRowHeight="13" x14ac:dyDescent="0.2"/>
  <cols>
    <col min="1" max="1" width="8.90625" style="17"/>
    <col min="2" max="2" width="17.81640625" style="17" customWidth="1"/>
    <col min="3" max="6" width="10.81640625" style="17" customWidth="1"/>
    <col min="7" max="10" width="6.81640625" style="18" customWidth="1"/>
    <col min="11" max="11" width="24.36328125" style="17" customWidth="1"/>
    <col min="12" max="13" width="15.453125" style="17" customWidth="1"/>
    <col min="14" max="14" width="15.453125" style="18" customWidth="1"/>
    <col min="15" max="15" width="14.453125" style="18" customWidth="1"/>
    <col min="16" max="16" width="15.453125" style="17" customWidth="1"/>
    <col min="17" max="17" width="10.1796875" style="18" customWidth="1"/>
    <col min="18" max="19" width="10.54296875" style="17" customWidth="1"/>
    <col min="20" max="16384" width="8.90625" style="17"/>
  </cols>
  <sheetData>
    <row r="1" spans="1:19" x14ac:dyDescent="0.2">
      <c r="A1" s="41" t="s">
        <v>58</v>
      </c>
    </row>
    <row r="2" spans="1:19" x14ac:dyDescent="0.2">
      <c r="A2" s="37" t="s">
        <v>55</v>
      </c>
    </row>
    <row r="4" spans="1:19" ht="33" customHeight="1" x14ac:dyDescent="0.2">
      <c r="A4" s="38" t="s">
        <v>19</v>
      </c>
      <c r="B4" s="38" t="s">
        <v>20</v>
      </c>
      <c r="C4" s="38" t="s">
        <v>21</v>
      </c>
      <c r="D4" s="38" t="s">
        <v>22</v>
      </c>
      <c r="E4" s="39" t="s">
        <v>44</v>
      </c>
      <c r="F4" s="39" t="s">
        <v>45</v>
      </c>
      <c r="G4" s="38" t="s">
        <v>35</v>
      </c>
      <c r="H4" s="38" t="s">
        <v>23</v>
      </c>
      <c r="I4" s="38" t="s">
        <v>24</v>
      </c>
      <c r="J4" s="38" t="s">
        <v>25</v>
      </c>
      <c r="K4" s="40" t="s">
        <v>56</v>
      </c>
      <c r="L4" s="38" t="s">
        <v>26</v>
      </c>
      <c r="M4" s="38" t="s">
        <v>27</v>
      </c>
      <c r="N4" s="36" t="s">
        <v>54</v>
      </c>
      <c r="O4" s="39" t="s">
        <v>28</v>
      </c>
      <c r="P4" s="38" t="s">
        <v>29</v>
      </c>
      <c r="Q4" s="39" t="s">
        <v>36</v>
      </c>
      <c r="R4" s="38" t="s">
        <v>39</v>
      </c>
      <c r="S4" s="38" t="s">
        <v>40</v>
      </c>
    </row>
    <row r="5" spans="1:19" x14ac:dyDescent="0.2">
      <c r="A5" s="19" t="s">
        <v>30</v>
      </c>
      <c r="B5" s="20" t="s">
        <v>31</v>
      </c>
      <c r="C5" s="20" t="s">
        <v>32</v>
      </c>
      <c r="D5" s="20" t="s">
        <v>33</v>
      </c>
      <c r="E5" s="20" t="s">
        <v>46</v>
      </c>
      <c r="F5" s="20" t="s">
        <v>47</v>
      </c>
      <c r="G5" s="21" t="s">
        <v>57</v>
      </c>
      <c r="H5" s="21" t="s">
        <v>2</v>
      </c>
      <c r="I5" s="21" t="s">
        <v>16</v>
      </c>
      <c r="J5" s="21"/>
      <c r="K5" s="20" t="s">
        <v>37</v>
      </c>
      <c r="L5" s="20">
        <v>123123</v>
      </c>
      <c r="M5" s="22">
        <v>45382</v>
      </c>
      <c r="N5" s="34" t="s">
        <v>52</v>
      </c>
      <c r="O5" s="21" t="s">
        <v>34</v>
      </c>
      <c r="P5" s="22">
        <v>41024</v>
      </c>
      <c r="Q5" s="21" t="s">
        <v>38</v>
      </c>
      <c r="R5" s="21" t="s">
        <v>41</v>
      </c>
      <c r="S5" s="21" t="s">
        <v>41</v>
      </c>
    </row>
    <row r="6" spans="1:19" x14ac:dyDescent="0.2">
      <c r="A6" s="19">
        <v>1</v>
      </c>
      <c r="B6" s="23" t="str">
        <f>IF(C6=0,"",団体データ!$C$5)</f>
        <v/>
      </c>
      <c r="C6" s="24"/>
      <c r="D6" s="24"/>
      <c r="E6" s="24"/>
      <c r="F6" s="24"/>
      <c r="G6" s="25"/>
      <c r="H6" s="25"/>
      <c r="I6" s="25"/>
      <c r="J6" s="25"/>
      <c r="K6" s="24"/>
      <c r="L6" s="24"/>
      <c r="M6" s="26"/>
      <c r="N6" s="35"/>
      <c r="O6" s="25"/>
      <c r="P6" s="26"/>
      <c r="Q6" s="25"/>
      <c r="R6" s="23">
        <f>COUNTA(I6:J6)</f>
        <v>0</v>
      </c>
      <c r="S6" s="23">
        <f>R6*3000</f>
        <v>0</v>
      </c>
    </row>
    <row r="7" spans="1:19" x14ac:dyDescent="0.2">
      <c r="A7" s="19">
        <v>2</v>
      </c>
      <c r="B7" s="23" t="str">
        <f>IF(C7=0,"",団体データ!$C$5)</f>
        <v/>
      </c>
      <c r="C7" s="24"/>
      <c r="D7" s="24"/>
      <c r="E7" s="24"/>
      <c r="F7" s="24"/>
      <c r="G7" s="25"/>
      <c r="H7" s="25"/>
      <c r="I7" s="25"/>
      <c r="J7" s="25"/>
      <c r="K7" s="24"/>
      <c r="L7" s="24"/>
      <c r="M7" s="24"/>
      <c r="N7" s="25"/>
      <c r="O7" s="25"/>
      <c r="P7" s="24"/>
      <c r="Q7" s="25"/>
      <c r="R7" s="23">
        <f t="shared" ref="R7:R55" si="0">COUNTA(I7:J7)</f>
        <v>0</v>
      </c>
      <c r="S7" s="23">
        <f t="shared" ref="S7:S55" si="1">R7*3000</f>
        <v>0</v>
      </c>
    </row>
    <row r="8" spans="1:19" x14ac:dyDescent="0.2">
      <c r="A8" s="19">
        <v>3</v>
      </c>
      <c r="B8" s="23" t="str">
        <f>IF(C8=0,"",団体データ!$C$5)</f>
        <v/>
      </c>
      <c r="C8" s="24"/>
      <c r="D8" s="24"/>
      <c r="E8" s="24"/>
      <c r="F8" s="24"/>
      <c r="G8" s="25"/>
      <c r="H8" s="25"/>
      <c r="I8" s="25"/>
      <c r="J8" s="25"/>
      <c r="K8" s="24"/>
      <c r="L8" s="24"/>
      <c r="M8" s="24"/>
      <c r="N8" s="25"/>
      <c r="O8" s="25"/>
      <c r="P8" s="24"/>
      <c r="Q8" s="25"/>
      <c r="R8" s="23">
        <f t="shared" si="0"/>
        <v>0</v>
      </c>
      <c r="S8" s="23">
        <f t="shared" si="1"/>
        <v>0</v>
      </c>
    </row>
    <row r="9" spans="1:19" x14ac:dyDescent="0.2">
      <c r="A9" s="19">
        <v>4</v>
      </c>
      <c r="B9" s="23" t="str">
        <f>IF(C9=0,"",団体データ!$C$5)</f>
        <v/>
      </c>
      <c r="C9" s="24"/>
      <c r="D9" s="24"/>
      <c r="E9" s="24"/>
      <c r="F9" s="24"/>
      <c r="G9" s="25"/>
      <c r="H9" s="25"/>
      <c r="I9" s="25"/>
      <c r="J9" s="25"/>
      <c r="K9" s="24"/>
      <c r="L9" s="24"/>
      <c r="M9" s="24"/>
      <c r="N9" s="25"/>
      <c r="O9" s="25"/>
      <c r="P9" s="24"/>
      <c r="Q9" s="25"/>
      <c r="R9" s="23">
        <f t="shared" si="0"/>
        <v>0</v>
      </c>
      <c r="S9" s="23">
        <f t="shared" si="1"/>
        <v>0</v>
      </c>
    </row>
    <row r="10" spans="1:19" x14ac:dyDescent="0.2">
      <c r="A10" s="19">
        <v>5</v>
      </c>
      <c r="B10" s="23" t="str">
        <f>IF(C10=0,"",団体データ!$C$5)</f>
        <v/>
      </c>
      <c r="C10" s="24"/>
      <c r="D10" s="24"/>
      <c r="E10" s="24"/>
      <c r="F10" s="24"/>
      <c r="G10" s="25"/>
      <c r="H10" s="25"/>
      <c r="I10" s="25"/>
      <c r="J10" s="25"/>
      <c r="K10" s="24"/>
      <c r="L10" s="24"/>
      <c r="M10" s="24"/>
      <c r="N10" s="25"/>
      <c r="O10" s="25"/>
      <c r="P10" s="24"/>
      <c r="Q10" s="25"/>
      <c r="R10" s="23">
        <f t="shared" si="0"/>
        <v>0</v>
      </c>
      <c r="S10" s="23">
        <f t="shared" si="1"/>
        <v>0</v>
      </c>
    </row>
    <row r="11" spans="1:19" x14ac:dyDescent="0.2">
      <c r="A11" s="19">
        <v>6</v>
      </c>
      <c r="B11" s="23" t="str">
        <f>IF(C11=0,"",団体データ!$C$5)</f>
        <v/>
      </c>
      <c r="C11" s="24"/>
      <c r="D11" s="24"/>
      <c r="E11" s="24"/>
      <c r="F11" s="24"/>
      <c r="G11" s="25"/>
      <c r="H11" s="25"/>
      <c r="I11" s="25"/>
      <c r="J11" s="25"/>
      <c r="K11" s="24"/>
      <c r="L11" s="24"/>
      <c r="M11" s="24"/>
      <c r="N11" s="25"/>
      <c r="O11" s="25"/>
      <c r="P11" s="24"/>
      <c r="Q11" s="25"/>
      <c r="R11" s="23">
        <f t="shared" si="0"/>
        <v>0</v>
      </c>
      <c r="S11" s="23">
        <f t="shared" si="1"/>
        <v>0</v>
      </c>
    </row>
    <row r="12" spans="1:19" x14ac:dyDescent="0.2">
      <c r="A12" s="19">
        <v>7</v>
      </c>
      <c r="B12" s="23" t="str">
        <f>IF(C12=0,"",団体データ!$C$5)</f>
        <v/>
      </c>
      <c r="C12" s="24"/>
      <c r="D12" s="24"/>
      <c r="E12" s="24"/>
      <c r="F12" s="24"/>
      <c r="G12" s="25"/>
      <c r="H12" s="25"/>
      <c r="I12" s="25"/>
      <c r="J12" s="25"/>
      <c r="K12" s="24"/>
      <c r="L12" s="24"/>
      <c r="M12" s="24"/>
      <c r="N12" s="25"/>
      <c r="O12" s="25"/>
      <c r="P12" s="24"/>
      <c r="Q12" s="25"/>
      <c r="R12" s="23">
        <f t="shared" si="0"/>
        <v>0</v>
      </c>
      <c r="S12" s="23">
        <f t="shared" si="1"/>
        <v>0</v>
      </c>
    </row>
    <row r="13" spans="1:19" x14ac:dyDescent="0.2">
      <c r="A13" s="19">
        <v>8</v>
      </c>
      <c r="B13" s="23" t="str">
        <f>IF(C13=0,"",団体データ!$C$5)</f>
        <v/>
      </c>
      <c r="C13" s="24"/>
      <c r="D13" s="24"/>
      <c r="E13" s="24"/>
      <c r="F13" s="24"/>
      <c r="G13" s="25"/>
      <c r="H13" s="25"/>
      <c r="I13" s="25"/>
      <c r="J13" s="25"/>
      <c r="K13" s="24"/>
      <c r="L13" s="24"/>
      <c r="M13" s="24"/>
      <c r="N13" s="25"/>
      <c r="O13" s="25"/>
      <c r="P13" s="24"/>
      <c r="Q13" s="25"/>
      <c r="R13" s="23">
        <f t="shared" si="0"/>
        <v>0</v>
      </c>
      <c r="S13" s="23">
        <f t="shared" si="1"/>
        <v>0</v>
      </c>
    </row>
    <row r="14" spans="1:19" x14ac:dyDescent="0.2">
      <c r="A14" s="19">
        <v>9</v>
      </c>
      <c r="B14" s="23" t="str">
        <f>IF(C14=0,"",団体データ!$C$5)</f>
        <v/>
      </c>
      <c r="C14" s="24"/>
      <c r="D14" s="24"/>
      <c r="E14" s="24"/>
      <c r="F14" s="24"/>
      <c r="G14" s="25"/>
      <c r="H14" s="25"/>
      <c r="I14" s="25"/>
      <c r="J14" s="25"/>
      <c r="K14" s="24"/>
      <c r="L14" s="24"/>
      <c r="M14" s="24"/>
      <c r="N14" s="25"/>
      <c r="O14" s="25"/>
      <c r="P14" s="24"/>
      <c r="Q14" s="25"/>
      <c r="R14" s="23">
        <f t="shared" si="0"/>
        <v>0</v>
      </c>
      <c r="S14" s="23">
        <f t="shared" si="1"/>
        <v>0</v>
      </c>
    </row>
    <row r="15" spans="1:19" x14ac:dyDescent="0.2">
      <c r="A15" s="19">
        <v>10</v>
      </c>
      <c r="B15" s="23" t="str">
        <f>IF(C15=0,"",団体データ!$C$5)</f>
        <v/>
      </c>
      <c r="C15" s="24"/>
      <c r="D15" s="24"/>
      <c r="E15" s="24"/>
      <c r="F15" s="24"/>
      <c r="G15" s="25"/>
      <c r="H15" s="25"/>
      <c r="I15" s="25"/>
      <c r="J15" s="25"/>
      <c r="K15" s="24"/>
      <c r="L15" s="24"/>
      <c r="M15" s="24"/>
      <c r="N15" s="25"/>
      <c r="O15" s="25"/>
      <c r="P15" s="24"/>
      <c r="Q15" s="25"/>
      <c r="R15" s="23">
        <f t="shared" si="0"/>
        <v>0</v>
      </c>
      <c r="S15" s="23">
        <f t="shared" si="1"/>
        <v>0</v>
      </c>
    </row>
    <row r="16" spans="1:19" x14ac:dyDescent="0.2">
      <c r="A16" s="19">
        <v>11</v>
      </c>
      <c r="B16" s="23" t="str">
        <f>IF(C16=0,"",団体データ!$C$5)</f>
        <v/>
      </c>
      <c r="C16" s="24"/>
      <c r="D16" s="24"/>
      <c r="E16" s="24"/>
      <c r="F16" s="24"/>
      <c r="G16" s="25"/>
      <c r="H16" s="25"/>
      <c r="I16" s="25"/>
      <c r="J16" s="25"/>
      <c r="K16" s="24"/>
      <c r="L16" s="24"/>
      <c r="M16" s="24"/>
      <c r="N16" s="25"/>
      <c r="O16" s="25"/>
      <c r="P16" s="24"/>
      <c r="Q16" s="25"/>
      <c r="R16" s="23">
        <f t="shared" si="0"/>
        <v>0</v>
      </c>
      <c r="S16" s="23">
        <f t="shared" si="1"/>
        <v>0</v>
      </c>
    </row>
    <row r="17" spans="1:19" x14ac:dyDescent="0.2">
      <c r="A17" s="19">
        <v>12</v>
      </c>
      <c r="B17" s="23" t="str">
        <f>IF(C17=0,"",団体データ!$C$5)</f>
        <v/>
      </c>
      <c r="C17" s="24"/>
      <c r="D17" s="24"/>
      <c r="E17" s="24"/>
      <c r="F17" s="24"/>
      <c r="G17" s="25"/>
      <c r="H17" s="25"/>
      <c r="I17" s="25"/>
      <c r="J17" s="25"/>
      <c r="K17" s="24"/>
      <c r="L17" s="24"/>
      <c r="M17" s="24"/>
      <c r="N17" s="25"/>
      <c r="O17" s="25"/>
      <c r="P17" s="24"/>
      <c r="Q17" s="25"/>
      <c r="R17" s="23">
        <f t="shared" si="0"/>
        <v>0</v>
      </c>
      <c r="S17" s="23">
        <f t="shared" si="1"/>
        <v>0</v>
      </c>
    </row>
    <row r="18" spans="1:19" x14ac:dyDescent="0.2">
      <c r="A18" s="19">
        <v>13</v>
      </c>
      <c r="B18" s="23" t="str">
        <f>IF(C18=0,"",団体データ!$C$5)</f>
        <v/>
      </c>
      <c r="C18" s="24"/>
      <c r="D18" s="24"/>
      <c r="E18" s="24"/>
      <c r="F18" s="24"/>
      <c r="G18" s="25"/>
      <c r="H18" s="25"/>
      <c r="I18" s="25"/>
      <c r="J18" s="25"/>
      <c r="K18" s="24"/>
      <c r="L18" s="24"/>
      <c r="M18" s="24"/>
      <c r="N18" s="25"/>
      <c r="O18" s="25"/>
      <c r="P18" s="24"/>
      <c r="Q18" s="25"/>
      <c r="R18" s="23">
        <f t="shared" si="0"/>
        <v>0</v>
      </c>
      <c r="S18" s="23">
        <f t="shared" si="1"/>
        <v>0</v>
      </c>
    </row>
    <row r="19" spans="1:19" x14ac:dyDescent="0.2">
      <c r="A19" s="19">
        <v>14</v>
      </c>
      <c r="B19" s="23" t="str">
        <f>IF(C19=0,"",団体データ!$C$5)</f>
        <v/>
      </c>
      <c r="C19" s="24"/>
      <c r="D19" s="24"/>
      <c r="E19" s="24"/>
      <c r="F19" s="24"/>
      <c r="G19" s="25"/>
      <c r="H19" s="25"/>
      <c r="I19" s="25"/>
      <c r="J19" s="25"/>
      <c r="K19" s="24"/>
      <c r="L19" s="24"/>
      <c r="M19" s="24"/>
      <c r="N19" s="25"/>
      <c r="O19" s="25"/>
      <c r="P19" s="24"/>
      <c r="Q19" s="25"/>
      <c r="R19" s="23">
        <f t="shared" si="0"/>
        <v>0</v>
      </c>
      <c r="S19" s="23">
        <f t="shared" si="1"/>
        <v>0</v>
      </c>
    </row>
    <row r="20" spans="1:19" x14ac:dyDescent="0.2">
      <c r="A20" s="19">
        <v>15</v>
      </c>
      <c r="B20" s="23" t="str">
        <f>IF(C20=0,"",団体データ!$C$5)</f>
        <v/>
      </c>
      <c r="C20" s="24"/>
      <c r="D20" s="24"/>
      <c r="E20" s="24"/>
      <c r="F20" s="24"/>
      <c r="G20" s="25"/>
      <c r="H20" s="25"/>
      <c r="I20" s="25"/>
      <c r="J20" s="25"/>
      <c r="K20" s="24"/>
      <c r="L20" s="24"/>
      <c r="M20" s="24"/>
      <c r="N20" s="25"/>
      <c r="O20" s="25"/>
      <c r="P20" s="24"/>
      <c r="Q20" s="25"/>
      <c r="R20" s="23">
        <f t="shared" si="0"/>
        <v>0</v>
      </c>
      <c r="S20" s="23">
        <f t="shared" si="1"/>
        <v>0</v>
      </c>
    </row>
    <row r="21" spans="1:19" x14ac:dyDescent="0.2">
      <c r="A21" s="19">
        <v>16</v>
      </c>
      <c r="B21" s="23" t="str">
        <f>IF(C21=0,"",団体データ!$C$5)</f>
        <v/>
      </c>
      <c r="C21" s="24"/>
      <c r="D21" s="24"/>
      <c r="E21" s="24"/>
      <c r="F21" s="24"/>
      <c r="G21" s="25"/>
      <c r="H21" s="25"/>
      <c r="I21" s="25"/>
      <c r="J21" s="25"/>
      <c r="K21" s="24"/>
      <c r="L21" s="24"/>
      <c r="M21" s="24"/>
      <c r="N21" s="25"/>
      <c r="O21" s="25"/>
      <c r="P21" s="24"/>
      <c r="Q21" s="25"/>
      <c r="R21" s="23">
        <f t="shared" si="0"/>
        <v>0</v>
      </c>
      <c r="S21" s="23">
        <f t="shared" si="1"/>
        <v>0</v>
      </c>
    </row>
    <row r="22" spans="1:19" x14ac:dyDescent="0.2">
      <c r="A22" s="19">
        <v>17</v>
      </c>
      <c r="B22" s="23" t="str">
        <f>IF(C22=0,"",団体データ!$C$5)</f>
        <v/>
      </c>
      <c r="C22" s="24"/>
      <c r="D22" s="24"/>
      <c r="E22" s="24"/>
      <c r="F22" s="24"/>
      <c r="G22" s="25"/>
      <c r="H22" s="25"/>
      <c r="I22" s="25"/>
      <c r="J22" s="25"/>
      <c r="K22" s="24"/>
      <c r="L22" s="24"/>
      <c r="M22" s="24"/>
      <c r="N22" s="25"/>
      <c r="O22" s="25"/>
      <c r="P22" s="24"/>
      <c r="Q22" s="25"/>
      <c r="R22" s="23">
        <f t="shared" si="0"/>
        <v>0</v>
      </c>
      <c r="S22" s="23">
        <f t="shared" si="1"/>
        <v>0</v>
      </c>
    </row>
    <row r="23" spans="1:19" x14ac:dyDescent="0.2">
      <c r="A23" s="19">
        <v>18</v>
      </c>
      <c r="B23" s="23" t="str">
        <f>IF(C23=0,"",団体データ!$C$5)</f>
        <v/>
      </c>
      <c r="C23" s="24"/>
      <c r="D23" s="24"/>
      <c r="E23" s="24"/>
      <c r="F23" s="24"/>
      <c r="G23" s="25"/>
      <c r="H23" s="25"/>
      <c r="I23" s="25"/>
      <c r="J23" s="25"/>
      <c r="K23" s="24"/>
      <c r="L23" s="24"/>
      <c r="M23" s="24"/>
      <c r="N23" s="25"/>
      <c r="O23" s="25"/>
      <c r="P23" s="24"/>
      <c r="Q23" s="25"/>
      <c r="R23" s="23">
        <f t="shared" si="0"/>
        <v>0</v>
      </c>
      <c r="S23" s="23">
        <f t="shared" si="1"/>
        <v>0</v>
      </c>
    </row>
    <row r="24" spans="1:19" x14ac:dyDescent="0.2">
      <c r="A24" s="19">
        <v>19</v>
      </c>
      <c r="B24" s="23" t="str">
        <f>IF(C24=0,"",団体データ!$C$5)</f>
        <v/>
      </c>
      <c r="C24" s="24"/>
      <c r="D24" s="24"/>
      <c r="E24" s="24"/>
      <c r="F24" s="24"/>
      <c r="G24" s="25"/>
      <c r="H24" s="25"/>
      <c r="I24" s="25"/>
      <c r="J24" s="25"/>
      <c r="K24" s="24"/>
      <c r="L24" s="24"/>
      <c r="M24" s="24"/>
      <c r="N24" s="25"/>
      <c r="O24" s="25"/>
      <c r="P24" s="24"/>
      <c r="Q24" s="25"/>
      <c r="R24" s="23">
        <f t="shared" si="0"/>
        <v>0</v>
      </c>
      <c r="S24" s="23">
        <f t="shared" si="1"/>
        <v>0</v>
      </c>
    </row>
    <row r="25" spans="1:19" x14ac:dyDescent="0.2">
      <c r="A25" s="19">
        <v>20</v>
      </c>
      <c r="B25" s="23" t="str">
        <f>IF(C25=0,"",団体データ!$C$5)</f>
        <v/>
      </c>
      <c r="C25" s="24"/>
      <c r="D25" s="24"/>
      <c r="E25" s="24"/>
      <c r="F25" s="24"/>
      <c r="G25" s="25"/>
      <c r="H25" s="25"/>
      <c r="I25" s="25"/>
      <c r="J25" s="25"/>
      <c r="K25" s="24"/>
      <c r="L25" s="24"/>
      <c r="M25" s="24"/>
      <c r="N25" s="25"/>
      <c r="O25" s="25"/>
      <c r="P25" s="24"/>
      <c r="Q25" s="25"/>
      <c r="R25" s="23">
        <f t="shared" si="0"/>
        <v>0</v>
      </c>
      <c r="S25" s="23">
        <f t="shared" si="1"/>
        <v>0</v>
      </c>
    </row>
    <row r="26" spans="1:19" x14ac:dyDescent="0.2">
      <c r="A26" s="19">
        <v>21</v>
      </c>
      <c r="B26" s="23" t="str">
        <f>IF(C26=0,"",団体データ!$C$5)</f>
        <v/>
      </c>
      <c r="C26" s="24"/>
      <c r="D26" s="24"/>
      <c r="E26" s="24"/>
      <c r="F26" s="24"/>
      <c r="G26" s="25"/>
      <c r="H26" s="25"/>
      <c r="I26" s="25"/>
      <c r="J26" s="25"/>
      <c r="K26" s="24"/>
      <c r="L26" s="24"/>
      <c r="M26" s="24"/>
      <c r="N26" s="25"/>
      <c r="O26" s="25"/>
      <c r="P26" s="24"/>
      <c r="Q26" s="25"/>
      <c r="R26" s="23">
        <f t="shared" si="0"/>
        <v>0</v>
      </c>
      <c r="S26" s="23">
        <f t="shared" si="1"/>
        <v>0</v>
      </c>
    </row>
    <row r="27" spans="1:19" x14ac:dyDescent="0.2">
      <c r="A27" s="19">
        <v>22</v>
      </c>
      <c r="B27" s="23" t="str">
        <f>IF(C27=0,"",団体データ!$C$5)</f>
        <v/>
      </c>
      <c r="C27" s="24"/>
      <c r="D27" s="24"/>
      <c r="E27" s="24"/>
      <c r="F27" s="24"/>
      <c r="G27" s="25"/>
      <c r="H27" s="25"/>
      <c r="I27" s="25"/>
      <c r="J27" s="25"/>
      <c r="K27" s="24"/>
      <c r="L27" s="24"/>
      <c r="M27" s="24"/>
      <c r="N27" s="25"/>
      <c r="O27" s="25"/>
      <c r="P27" s="24"/>
      <c r="Q27" s="25"/>
      <c r="R27" s="23">
        <f t="shared" si="0"/>
        <v>0</v>
      </c>
      <c r="S27" s="23">
        <f t="shared" si="1"/>
        <v>0</v>
      </c>
    </row>
    <row r="28" spans="1:19" x14ac:dyDescent="0.2">
      <c r="A28" s="19">
        <v>23</v>
      </c>
      <c r="B28" s="23" t="str">
        <f>IF(C28=0,"",団体データ!$C$5)</f>
        <v/>
      </c>
      <c r="C28" s="24"/>
      <c r="D28" s="24"/>
      <c r="E28" s="24"/>
      <c r="F28" s="24"/>
      <c r="G28" s="25"/>
      <c r="H28" s="25"/>
      <c r="I28" s="25"/>
      <c r="J28" s="25"/>
      <c r="K28" s="24"/>
      <c r="L28" s="24"/>
      <c r="M28" s="24"/>
      <c r="N28" s="25"/>
      <c r="O28" s="25"/>
      <c r="P28" s="24"/>
      <c r="Q28" s="25"/>
      <c r="R28" s="23">
        <f t="shared" si="0"/>
        <v>0</v>
      </c>
      <c r="S28" s="23">
        <f t="shared" si="1"/>
        <v>0</v>
      </c>
    </row>
    <row r="29" spans="1:19" x14ac:dyDescent="0.2">
      <c r="A29" s="19">
        <v>24</v>
      </c>
      <c r="B29" s="23" t="str">
        <f>IF(C29=0,"",団体データ!$C$5)</f>
        <v/>
      </c>
      <c r="C29" s="24"/>
      <c r="D29" s="24"/>
      <c r="E29" s="24"/>
      <c r="F29" s="24"/>
      <c r="G29" s="25"/>
      <c r="H29" s="25"/>
      <c r="I29" s="25"/>
      <c r="J29" s="25"/>
      <c r="K29" s="24"/>
      <c r="L29" s="24"/>
      <c r="M29" s="24"/>
      <c r="N29" s="25"/>
      <c r="O29" s="25"/>
      <c r="P29" s="24"/>
      <c r="Q29" s="25"/>
      <c r="R29" s="23">
        <f t="shared" si="0"/>
        <v>0</v>
      </c>
      <c r="S29" s="23">
        <f t="shared" si="1"/>
        <v>0</v>
      </c>
    </row>
    <row r="30" spans="1:19" x14ac:dyDescent="0.2">
      <c r="A30" s="19">
        <v>25</v>
      </c>
      <c r="B30" s="23" t="str">
        <f>IF(C30=0,"",団体データ!$C$5)</f>
        <v/>
      </c>
      <c r="C30" s="24"/>
      <c r="D30" s="24"/>
      <c r="E30" s="24"/>
      <c r="F30" s="24"/>
      <c r="G30" s="25"/>
      <c r="H30" s="25"/>
      <c r="I30" s="25"/>
      <c r="J30" s="25"/>
      <c r="K30" s="24"/>
      <c r="L30" s="24"/>
      <c r="M30" s="24"/>
      <c r="N30" s="25"/>
      <c r="O30" s="25"/>
      <c r="P30" s="24"/>
      <c r="Q30" s="25"/>
      <c r="R30" s="23">
        <f t="shared" si="0"/>
        <v>0</v>
      </c>
      <c r="S30" s="23">
        <f t="shared" si="1"/>
        <v>0</v>
      </c>
    </row>
    <row r="31" spans="1:19" x14ac:dyDescent="0.2">
      <c r="A31" s="19">
        <v>26</v>
      </c>
      <c r="B31" s="23" t="str">
        <f>IF(C31=0,"",団体データ!$C$5)</f>
        <v/>
      </c>
      <c r="C31" s="24"/>
      <c r="D31" s="24"/>
      <c r="E31" s="24"/>
      <c r="F31" s="24"/>
      <c r="G31" s="25"/>
      <c r="H31" s="25"/>
      <c r="I31" s="25"/>
      <c r="J31" s="25"/>
      <c r="K31" s="24"/>
      <c r="L31" s="24"/>
      <c r="M31" s="24"/>
      <c r="N31" s="25"/>
      <c r="O31" s="25"/>
      <c r="P31" s="24"/>
      <c r="Q31" s="25"/>
      <c r="R31" s="23">
        <f t="shared" si="0"/>
        <v>0</v>
      </c>
      <c r="S31" s="23">
        <f t="shared" si="1"/>
        <v>0</v>
      </c>
    </row>
    <row r="32" spans="1:19" x14ac:dyDescent="0.2">
      <c r="A32" s="19">
        <v>27</v>
      </c>
      <c r="B32" s="23" t="str">
        <f>IF(C32=0,"",団体データ!$C$5)</f>
        <v/>
      </c>
      <c r="C32" s="24"/>
      <c r="D32" s="24"/>
      <c r="E32" s="24"/>
      <c r="F32" s="24"/>
      <c r="G32" s="25"/>
      <c r="H32" s="25"/>
      <c r="I32" s="25"/>
      <c r="J32" s="25"/>
      <c r="K32" s="24"/>
      <c r="L32" s="24"/>
      <c r="M32" s="24"/>
      <c r="N32" s="25"/>
      <c r="O32" s="25"/>
      <c r="P32" s="24"/>
      <c r="Q32" s="25"/>
      <c r="R32" s="23">
        <f t="shared" si="0"/>
        <v>0</v>
      </c>
      <c r="S32" s="23">
        <f t="shared" si="1"/>
        <v>0</v>
      </c>
    </row>
    <row r="33" spans="1:19" x14ac:dyDescent="0.2">
      <c r="A33" s="19">
        <v>28</v>
      </c>
      <c r="B33" s="23" t="str">
        <f>IF(C33=0,"",団体データ!$C$5)</f>
        <v/>
      </c>
      <c r="C33" s="24"/>
      <c r="D33" s="24"/>
      <c r="E33" s="24"/>
      <c r="F33" s="24"/>
      <c r="G33" s="25"/>
      <c r="H33" s="25"/>
      <c r="I33" s="25"/>
      <c r="J33" s="25"/>
      <c r="K33" s="24"/>
      <c r="L33" s="24"/>
      <c r="M33" s="24"/>
      <c r="N33" s="25"/>
      <c r="O33" s="25"/>
      <c r="P33" s="24"/>
      <c r="Q33" s="25"/>
      <c r="R33" s="23">
        <f t="shared" si="0"/>
        <v>0</v>
      </c>
      <c r="S33" s="23">
        <f t="shared" si="1"/>
        <v>0</v>
      </c>
    </row>
    <row r="34" spans="1:19" x14ac:dyDescent="0.2">
      <c r="A34" s="19">
        <v>29</v>
      </c>
      <c r="B34" s="23" t="str">
        <f>IF(C34=0,"",団体データ!$C$5)</f>
        <v/>
      </c>
      <c r="C34" s="24"/>
      <c r="D34" s="24"/>
      <c r="E34" s="24"/>
      <c r="F34" s="24"/>
      <c r="G34" s="25"/>
      <c r="H34" s="25"/>
      <c r="I34" s="25"/>
      <c r="J34" s="25"/>
      <c r="K34" s="24"/>
      <c r="L34" s="24"/>
      <c r="M34" s="24"/>
      <c r="N34" s="25"/>
      <c r="O34" s="25"/>
      <c r="P34" s="24"/>
      <c r="Q34" s="25"/>
      <c r="R34" s="23">
        <f t="shared" si="0"/>
        <v>0</v>
      </c>
      <c r="S34" s="23">
        <f t="shared" si="1"/>
        <v>0</v>
      </c>
    </row>
    <row r="35" spans="1:19" x14ac:dyDescent="0.2">
      <c r="A35" s="19">
        <v>30</v>
      </c>
      <c r="B35" s="23" t="str">
        <f>IF(C35=0,"",団体データ!$C$5)</f>
        <v/>
      </c>
      <c r="C35" s="24"/>
      <c r="D35" s="24"/>
      <c r="E35" s="24"/>
      <c r="F35" s="24"/>
      <c r="G35" s="25"/>
      <c r="H35" s="25"/>
      <c r="I35" s="25"/>
      <c r="J35" s="25"/>
      <c r="K35" s="24"/>
      <c r="L35" s="24"/>
      <c r="M35" s="24"/>
      <c r="N35" s="25"/>
      <c r="O35" s="25"/>
      <c r="P35" s="24"/>
      <c r="Q35" s="25"/>
      <c r="R35" s="23">
        <f t="shared" si="0"/>
        <v>0</v>
      </c>
      <c r="S35" s="23">
        <f t="shared" si="1"/>
        <v>0</v>
      </c>
    </row>
    <row r="36" spans="1:19" x14ac:dyDescent="0.2">
      <c r="A36" s="19">
        <v>31</v>
      </c>
      <c r="B36" s="23" t="str">
        <f>IF(C36=0,"",団体データ!$C$5)</f>
        <v/>
      </c>
      <c r="C36" s="24"/>
      <c r="D36" s="24"/>
      <c r="E36" s="24"/>
      <c r="F36" s="24"/>
      <c r="G36" s="25"/>
      <c r="H36" s="25"/>
      <c r="I36" s="25"/>
      <c r="J36" s="25"/>
      <c r="K36" s="24"/>
      <c r="L36" s="24"/>
      <c r="M36" s="24"/>
      <c r="N36" s="25"/>
      <c r="O36" s="25"/>
      <c r="P36" s="24"/>
      <c r="Q36" s="25"/>
      <c r="R36" s="23">
        <f t="shared" si="0"/>
        <v>0</v>
      </c>
      <c r="S36" s="23">
        <f t="shared" si="1"/>
        <v>0</v>
      </c>
    </row>
    <row r="37" spans="1:19" x14ac:dyDescent="0.2">
      <c r="A37" s="19">
        <v>32</v>
      </c>
      <c r="B37" s="23" t="str">
        <f>IF(C37=0,"",団体データ!$C$5)</f>
        <v/>
      </c>
      <c r="C37" s="24"/>
      <c r="D37" s="24"/>
      <c r="E37" s="24"/>
      <c r="F37" s="24"/>
      <c r="G37" s="25"/>
      <c r="H37" s="25"/>
      <c r="I37" s="25"/>
      <c r="J37" s="25"/>
      <c r="K37" s="24"/>
      <c r="L37" s="24"/>
      <c r="M37" s="24"/>
      <c r="N37" s="25"/>
      <c r="O37" s="25"/>
      <c r="P37" s="24"/>
      <c r="Q37" s="25"/>
      <c r="R37" s="23">
        <f t="shared" si="0"/>
        <v>0</v>
      </c>
      <c r="S37" s="23">
        <f t="shared" si="1"/>
        <v>0</v>
      </c>
    </row>
    <row r="38" spans="1:19" x14ac:dyDescent="0.2">
      <c r="A38" s="19">
        <v>33</v>
      </c>
      <c r="B38" s="23" t="str">
        <f>IF(C38=0,"",団体データ!$C$5)</f>
        <v/>
      </c>
      <c r="C38" s="24"/>
      <c r="D38" s="24"/>
      <c r="E38" s="24"/>
      <c r="F38" s="24"/>
      <c r="G38" s="25"/>
      <c r="H38" s="25"/>
      <c r="I38" s="25"/>
      <c r="J38" s="25"/>
      <c r="K38" s="24"/>
      <c r="L38" s="24"/>
      <c r="M38" s="24"/>
      <c r="N38" s="25"/>
      <c r="O38" s="25"/>
      <c r="P38" s="24"/>
      <c r="Q38" s="25"/>
      <c r="R38" s="23">
        <f t="shared" si="0"/>
        <v>0</v>
      </c>
      <c r="S38" s="23">
        <f t="shared" si="1"/>
        <v>0</v>
      </c>
    </row>
    <row r="39" spans="1:19" x14ac:dyDescent="0.2">
      <c r="A39" s="19">
        <v>34</v>
      </c>
      <c r="B39" s="23" t="str">
        <f>IF(C39=0,"",団体データ!$C$5)</f>
        <v/>
      </c>
      <c r="C39" s="24"/>
      <c r="D39" s="24"/>
      <c r="E39" s="24"/>
      <c r="F39" s="24"/>
      <c r="G39" s="25"/>
      <c r="H39" s="25"/>
      <c r="I39" s="25"/>
      <c r="J39" s="25"/>
      <c r="K39" s="24"/>
      <c r="L39" s="24"/>
      <c r="M39" s="24"/>
      <c r="N39" s="25"/>
      <c r="O39" s="25"/>
      <c r="P39" s="24"/>
      <c r="Q39" s="25"/>
      <c r="R39" s="23">
        <f t="shared" si="0"/>
        <v>0</v>
      </c>
      <c r="S39" s="23">
        <f t="shared" si="1"/>
        <v>0</v>
      </c>
    </row>
    <row r="40" spans="1:19" x14ac:dyDescent="0.2">
      <c r="A40" s="19">
        <v>35</v>
      </c>
      <c r="B40" s="23" t="str">
        <f>IF(C40=0,"",団体データ!$C$5)</f>
        <v/>
      </c>
      <c r="C40" s="24"/>
      <c r="D40" s="24"/>
      <c r="E40" s="24"/>
      <c r="F40" s="24"/>
      <c r="G40" s="25"/>
      <c r="H40" s="25"/>
      <c r="I40" s="25"/>
      <c r="J40" s="25"/>
      <c r="K40" s="24"/>
      <c r="L40" s="24"/>
      <c r="M40" s="24"/>
      <c r="N40" s="25"/>
      <c r="O40" s="25"/>
      <c r="P40" s="24"/>
      <c r="Q40" s="25"/>
      <c r="R40" s="23">
        <f t="shared" si="0"/>
        <v>0</v>
      </c>
      <c r="S40" s="23">
        <f t="shared" si="1"/>
        <v>0</v>
      </c>
    </row>
    <row r="41" spans="1:19" x14ac:dyDescent="0.2">
      <c r="A41" s="19">
        <v>36</v>
      </c>
      <c r="B41" s="23" t="str">
        <f>IF(C41=0,"",団体データ!$C$5)</f>
        <v/>
      </c>
      <c r="C41" s="24"/>
      <c r="D41" s="24"/>
      <c r="E41" s="24"/>
      <c r="F41" s="24"/>
      <c r="G41" s="25"/>
      <c r="H41" s="25"/>
      <c r="I41" s="25"/>
      <c r="J41" s="25"/>
      <c r="K41" s="24"/>
      <c r="L41" s="24"/>
      <c r="M41" s="24"/>
      <c r="N41" s="25"/>
      <c r="O41" s="25"/>
      <c r="P41" s="24"/>
      <c r="Q41" s="25"/>
      <c r="R41" s="23">
        <f t="shared" si="0"/>
        <v>0</v>
      </c>
      <c r="S41" s="23">
        <f t="shared" si="1"/>
        <v>0</v>
      </c>
    </row>
    <row r="42" spans="1:19" x14ac:dyDescent="0.2">
      <c r="A42" s="19">
        <v>37</v>
      </c>
      <c r="B42" s="23" t="str">
        <f>IF(C42=0,"",団体データ!$C$5)</f>
        <v/>
      </c>
      <c r="C42" s="24"/>
      <c r="D42" s="24"/>
      <c r="E42" s="24"/>
      <c r="F42" s="24"/>
      <c r="G42" s="25"/>
      <c r="H42" s="25"/>
      <c r="I42" s="25"/>
      <c r="J42" s="25"/>
      <c r="K42" s="24"/>
      <c r="L42" s="24"/>
      <c r="M42" s="24"/>
      <c r="N42" s="25"/>
      <c r="O42" s="25"/>
      <c r="P42" s="24"/>
      <c r="Q42" s="25"/>
      <c r="R42" s="23">
        <f t="shared" si="0"/>
        <v>0</v>
      </c>
      <c r="S42" s="23">
        <f t="shared" si="1"/>
        <v>0</v>
      </c>
    </row>
    <row r="43" spans="1:19" x14ac:dyDescent="0.2">
      <c r="A43" s="19">
        <v>38</v>
      </c>
      <c r="B43" s="23" t="str">
        <f>IF(C43=0,"",団体データ!$C$5)</f>
        <v/>
      </c>
      <c r="C43" s="24"/>
      <c r="D43" s="24"/>
      <c r="E43" s="24"/>
      <c r="F43" s="24"/>
      <c r="G43" s="25"/>
      <c r="H43" s="25"/>
      <c r="I43" s="25"/>
      <c r="J43" s="25"/>
      <c r="K43" s="24"/>
      <c r="L43" s="24"/>
      <c r="M43" s="24"/>
      <c r="N43" s="25"/>
      <c r="O43" s="25"/>
      <c r="P43" s="24"/>
      <c r="Q43" s="25"/>
      <c r="R43" s="23">
        <f t="shared" si="0"/>
        <v>0</v>
      </c>
      <c r="S43" s="23">
        <f t="shared" si="1"/>
        <v>0</v>
      </c>
    </row>
    <row r="44" spans="1:19" x14ac:dyDescent="0.2">
      <c r="A44" s="19">
        <v>39</v>
      </c>
      <c r="B44" s="23" t="str">
        <f>IF(C44=0,"",団体データ!$C$5)</f>
        <v/>
      </c>
      <c r="C44" s="24"/>
      <c r="D44" s="24"/>
      <c r="E44" s="24"/>
      <c r="F44" s="24"/>
      <c r="G44" s="25"/>
      <c r="H44" s="25"/>
      <c r="I44" s="25"/>
      <c r="J44" s="25"/>
      <c r="K44" s="24"/>
      <c r="L44" s="24"/>
      <c r="M44" s="24"/>
      <c r="N44" s="25"/>
      <c r="O44" s="25"/>
      <c r="P44" s="24"/>
      <c r="Q44" s="25"/>
      <c r="R44" s="23">
        <f t="shared" si="0"/>
        <v>0</v>
      </c>
      <c r="S44" s="23">
        <f t="shared" si="1"/>
        <v>0</v>
      </c>
    </row>
    <row r="45" spans="1:19" x14ac:dyDescent="0.2">
      <c r="A45" s="19">
        <v>40</v>
      </c>
      <c r="B45" s="23" t="str">
        <f>IF(C45=0,"",団体データ!$C$5)</f>
        <v/>
      </c>
      <c r="C45" s="24"/>
      <c r="D45" s="24"/>
      <c r="E45" s="24"/>
      <c r="F45" s="24"/>
      <c r="G45" s="25"/>
      <c r="H45" s="25"/>
      <c r="I45" s="25"/>
      <c r="J45" s="25"/>
      <c r="K45" s="24"/>
      <c r="L45" s="24"/>
      <c r="M45" s="24"/>
      <c r="N45" s="25"/>
      <c r="O45" s="25"/>
      <c r="P45" s="24"/>
      <c r="Q45" s="25"/>
      <c r="R45" s="23">
        <f t="shared" si="0"/>
        <v>0</v>
      </c>
      <c r="S45" s="23">
        <f t="shared" si="1"/>
        <v>0</v>
      </c>
    </row>
    <row r="46" spans="1:19" x14ac:dyDescent="0.2">
      <c r="A46" s="19">
        <v>41</v>
      </c>
      <c r="B46" s="23" t="str">
        <f>IF(C46=0,"",団体データ!$C$5)</f>
        <v/>
      </c>
      <c r="C46" s="24"/>
      <c r="D46" s="24"/>
      <c r="E46" s="24"/>
      <c r="F46" s="24"/>
      <c r="G46" s="25"/>
      <c r="H46" s="25"/>
      <c r="I46" s="25"/>
      <c r="J46" s="25"/>
      <c r="K46" s="24"/>
      <c r="L46" s="24"/>
      <c r="M46" s="24"/>
      <c r="N46" s="25"/>
      <c r="O46" s="25"/>
      <c r="P46" s="24"/>
      <c r="Q46" s="25"/>
      <c r="R46" s="23">
        <f t="shared" si="0"/>
        <v>0</v>
      </c>
      <c r="S46" s="23">
        <f t="shared" si="1"/>
        <v>0</v>
      </c>
    </row>
    <row r="47" spans="1:19" x14ac:dyDescent="0.2">
      <c r="A47" s="19">
        <v>42</v>
      </c>
      <c r="B47" s="23" t="str">
        <f>IF(C47=0,"",団体データ!$C$5)</f>
        <v/>
      </c>
      <c r="C47" s="24"/>
      <c r="D47" s="24"/>
      <c r="E47" s="24"/>
      <c r="F47" s="24"/>
      <c r="G47" s="25"/>
      <c r="H47" s="25"/>
      <c r="I47" s="25"/>
      <c r="J47" s="25"/>
      <c r="K47" s="24"/>
      <c r="L47" s="24"/>
      <c r="M47" s="24"/>
      <c r="N47" s="25"/>
      <c r="O47" s="25"/>
      <c r="P47" s="24"/>
      <c r="Q47" s="25"/>
      <c r="R47" s="23">
        <f t="shared" si="0"/>
        <v>0</v>
      </c>
      <c r="S47" s="23">
        <f t="shared" si="1"/>
        <v>0</v>
      </c>
    </row>
    <row r="48" spans="1:19" x14ac:dyDescent="0.2">
      <c r="A48" s="19">
        <v>43</v>
      </c>
      <c r="B48" s="23" t="str">
        <f>IF(C48=0,"",団体データ!$C$5)</f>
        <v/>
      </c>
      <c r="C48" s="24"/>
      <c r="D48" s="24"/>
      <c r="E48" s="24"/>
      <c r="F48" s="24"/>
      <c r="G48" s="25"/>
      <c r="H48" s="25"/>
      <c r="I48" s="25"/>
      <c r="J48" s="25"/>
      <c r="K48" s="24"/>
      <c r="L48" s="24"/>
      <c r="M48" s="24"/>
      <c r="N48" s="25"/>
      <c r="O48" s="25"/>
      <c r="P48" s="24"/>
      <c r="Q48" s="25"/>
      <c r="R48" s="23">
        <f t="shared" si="0"/>
        <v>0</v>
      </c>
      <c r="S48" s="23">
        <f t="shared" si="1"/>
        <v>0</v>
      </c>
    </row>
    <row r="49" spans="1:19" x14ac:dyDescent="0.2">
      <c r="A49" s="19">
        <v>44</v>
      </c>
      <c r="B49" s="23" t="str">
        <f>IF(C49=0,"",団体データ!$C$5)</f>
        <v/>
      </c>
      <c r="C49" s="24"/>
      <c r="D49" s="24"/>
      <c r="E49" s="24"/>
      <c r="F49" s="24"/>
      <c r="G49" s="25"/>
      <c r="H49" s="25"/>
      <c r="I49" s="25"/>
      <c r="J49" s="25"/>
      <c r="K49" s="24"/>
      <c r="L49" s="24"/>
      <c r="M49" s="24"/>
      <c r="N49" s="25"/>
      <c r="O49" s="25"/>
      <c r="P49" s="24"/>
      <c r="Q49" s="25"/>
      <c r="R49" s="23">
        <f t="shared" si="0"/>
        <v>0</v>
      </c>
      <c r="S49" s="23">
        <f t="shared" si="1"/>
        <v>0</v>
      </c>
    </row>
    <row r="50" spans="1:19" x14ac:dyDescent="0.2">
      <c r="A50" s="19">
        <v>45</v>
      </c>
      <c r="B50" s="23" t="str">
        <f>IF(C50=0,"",団体データ!$C$5)</f>
        <v/>
      </c>
      <c r="C50" s="24"/>
      <c r="D50" s="24"/>
      <c r="E50" s="24"/>
      <c r="F50" s="24"/>
      <c r="G50" s="25"/>
      <c r="H50" s="25"/>
      <c r="I50" s="25"/>
      <c r="J50" s="25"/>
      <c r="K50" s="24"/>
      <c r="L50" s="24"/>
      <c r="M50" s="24"/>
      <c r="N50" s="25"/>
      <c r="O50" s="25"/>
      <c r="P50" s="24"/>
      <c r="Q50" s="25"/>
      <c r="R50" s="23">
        <f t="shared" si="0"/>
        <v>0</v>
      </c>
      <c r="S50" s="23">
        <f t="shared" si="1"/>
        <v>0</v>
      </c>
    </row>
    <row r="51" spans="1:19" x14ac:dyDescent="0.2">
      <c r="A51" s="19">
        <v>46</v>
      </c>
      <c r="B51" s="23" t="str">
        <f>IF(C51=0,"",団体データ!$C$5)</f>
        <v/>
      </c>
      <c r="C51" s="24"/>
      <c r="D51" s="24"/>
      <c r="E51" s="24"/>
      <c r="F51" s="24"/>
      <c r="G51" s="25"/>
      <c r="H51" s="25"/>
      <c r="I51" s="25"/>
      <c r="J51" s="25"/>
      <c r="K51" s="24"/>
      <c r="L51" s="24"/>
      <c r="M51" s="24"/>
      <c r="N51" s="25"/>
      <c r="O51" s="25"/>
      <c r="P51" s="24"/>
      <c r="Q51" s="25"/>
      <c r="R51" s="23">
        <f t="shared" si="0"/>
        <v>0</v>
      </c>
      <c r="S51" s="23">
        <f t="shared" si="1"/>
        <v>0</v>
      </c>
    </row>
    <row r="52" spans="1:19" x14ac:dyDescent="0.2">
      <c r="A52" s="19">
        <v>47</v>
      </c>
      <c r="B52" s="23" t="str">
        <f>IF(C52=0,"",団体データ!$C$5)</f>
        <v/>
      </c>
      <c r="C52" s="24"/>
      <c r="D52" s="24"/>
      <c r="E52" s="24"/>
      <c r="F52" s="24"/>
      <c r="G52" s="25"/>
      <c r="H52" s="25"/>
      <c r="I52" s="25"/>
      <c r="J52" s="25"/>
      <c r="K52" s="24"/>
      <c r="L52" s="24"/>
      <c r="M52" s="24"/>
      <c r="N52" s="25"/>
      <c r="O52" s="25"/>
      <c r="P52" s="24"/>
      <c r="Q52" s="25"/>
      <c r="R52" s="23">
        <f t="shared" si="0"/>
        <v>0</v>
      </c>
      <c r="S52" s="23">
        <f t="shared" si="1"/>
        <v>0</v>
      </c>
    </row>
    <row r="53" spans="1:19" x14ac:dyDescent="0.2">
      <c r="A53" s="19">
        <v>48</v>
      </c>
      <c r="B53" s="23" t="str">
        <f>IF(C53=0,"",団体データ!$C$5)</f>
        <v/>
      </c>
      <c r="C53" s="24"/>
      <c r="D53" s="24"/>
      <c r="E53" s="24"/>
      <c r="F53" s="24"/>
      <c r="G53" s="25"/>
      <c r="H53" s="25"/>
      <c r="I53" s="25"/>
      <c r="J53" s="25"/>
      <c r="K53" s="24"/>
      <c r="L53" s="24"/>
      <c r="M53" s="24"/>
      <c r="N53" s="25"/>
      <c r="O53" s="25"/>
      <c r="P53" s="24"/>
      <c r="Q53" s="25"/>
      <c r="R53" s="23">
        <f t="shared" si="0"/>
        <v>0</v>
      </c>
      <c r="S53" s="23">
        <f t="shared" si="1"/>
        <v>0</v>
      </c>
    </row>
    <row r="54" spans="1:19" x14ac:dyDescent="0.2">
      <c r="A54" s="19">
        <v>49</v>
      </c>
      <c r="B54" s="23" t="str">
        <f>IF(C54=0,"",団体データ!$C$5)</f>
        <v/>
      </c>
      <c r="C54" s="24"/>
      <c r="D54" s="24"/>
      <c r="E54" s="24"/>
      <c r="F54" s="24"/>
      <c r="G54" s="25"/>
      <c r="H54" s="25"/>
      <c r="I54" s="25"/>
      <c r="J54" s="25"/>
      <c r="K54" s="24"/>
      <c r="L54" s="24"/>
      <c r="M54" s="24"/>
      <c r="N54" s="25"/>
      <c r="O54" s="25"/>
      <c r="P54" s="24"/>
      <c r="Q54" s="25"/>
      <c r="R54" s="23">
        <f t="shared" si="0"/>
        <v>0</v>
      </c>
      <c r="S54" s="23">
        <f t="shared" si="1"/>
        <v>0</v>
      </c>
    </row>
    <row r="55" spans="1:19" x14ac:dyDescent="0.2">
      <c r="A55" s="19">
        <v>50</v>
      </c>
      <c r="B55" s="23" t="str">
        <f>IF(C55=0,"",団体データ!$C$5)</f>
        <v/>
      </c>
      <c r="C55" s="24"/>
      <c r="D55" s="24"/>
      <c r="E55" s="24"/>
      <c r="F55" s="24"/>
      <c r="G55" s="25"/>
      <c r="H55" s="25"/>
      <c r="I55" s="25"/>
      <c r="J55" s="25"/>
      <c r="K55" s="24"/>
      <c r="L55" s="24"/>
      <c r="M55" s="24"/>
      <c r="N55" s="25"/>
      <c r="O55" s="25"/>
      <c r="P55" s="24"/>
      <c r="Q55" s="25"/>
      <c r="R55" s="23">
        <f t="shared" si="0"/>
        <v>0</v>
      </c>
      <c r="S55" s="23">
        <f t="shared" si="1"/>
        <v>0</v>
      </c>
    </row>
  </sheetData>
  <sheetProtection sheet="1" objects="1" scenarios="1" selectLockedCells="1"/>
  <phoneticPr fontId="7"/>
  <dataValidations count="7">
    <dataValidation imeMode="disabled" allowBlank="1" showInputMessage="1" showErrorMessage="1" sqref="P5:P55 L5:M55" xr:uid="{20BA5306-2E7A-4891-A245-424E74963835}"/>
    <dataValidation type="list" allowBlank="1" showInputMessage="1" showErrorMessage="1" sqref="Q5:Q55" xr:uid="{190D8B41-1CC1-41BA-A397-D77BDB89D972}">
      <formula1>"無し,5級,4級,3級,2級,1級,初段,二段"</formula1>
    </dataValidation>
    <dataValidation type="list" allowBlank="1" showInputMessage="1" showErrorMessage="1" sqref="O5:O55" xr:uid="{BE9BF13B-BFA3-4F0B-B566-1F7066F2C154}">
      <formula1>"加入"</formula1>
    </dataValidation>
    <dataValidation type="list" allowBlank="1" showInputMessage="1" showErrorMessage="1" sqref="I5:J55" xr:uid="{B0A4A9A7-21EF-41EF-A31F-EBD686DBAF03}">
      <formula1>"出場"</formula1>
    </dataValidation>
    <dataValidation type="list" allowBlank="1" showInputMessage="1" showErrorMessage="1" sqref="H5:H55" xr:uid="{01DF1D1A-D931-4A73-A53B-7E3A8B6D0FBF}">
      <formula1>"男,女"</formula1>
    </dataValidation>
    <dataValidation type="list" imeMode="disabled" allowBlank="1" showInputMessage="1" showErrorMessage="1" sqref="N5:N55" xr:uid="{23960CFA-3AA5-4BB4-B88A-BFC59A77B0C6}">
      <formula1>"登録済み,登録申請"</formula1>
    </dataValidation>
    <dataValidation type="list" allowBlank="1" showInputMessage="1" showErrorMessage="1" sqref="G5:G55" xr:uid="{498CDA47-7F05-48C1-A587-99AEFE281948}">
      <formula1>"中1,中2,中3"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団体データ</vt:lpstr>
      <vt:lpstr>中学生選抜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若梅陽子</cp:lastModifiedBy>
  <dcterms:created xsi:type="dcterms:W3CDTF">2012-10-19T12:44:43Z</dcterms:created>
  <dcterms:modified xsi:type="dcterms:W3CDTF">2025-10-14T13:05:15Z</dcterms:modified>
</cp:coreProperties>
</file>